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V112" s="1"/>
  <c r="S112"/>
  <c r="N76" l="1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<sst xmlns="http://schemas.openxmlformats.org/spreadsheetml/2006/main" count="547" uniqueCount="123">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</sst>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0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zoomScale="80" zoomScaleNormal="80" workbookViewId="0">
      <selection activeCell="J24" sqref="J24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5" t="s">
        <v>87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109</v>
      </c>
      <c r="D3" s="57" t="s">
        <v>78</v>
      </c>
      <c r="E3" s="29">
        <v>44575</v>
      </c>
      <c r="F3" s="29"/>
      <c r="G3" s="58"/>
      <c r="H3" s="58"/>
      <c r="I3" s="58" t="str">
        <f>TEXT(E3,"DDDD")</f>
        <v>Friday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6" t="s">
        <v>65</v>
      </c>
      <c r="H4" s="147"/>
      <c r="I4" s="147"/>
      <c r="J4" s="147"/>
      <c r="K4" s="147"/>
      <c r="L4" s="147"/>
      <c r="M4" s="147"/>
      <c r="N4" s="148"/>
      <c r="O4" s="149" t="s">
        <v>103</v>
      </c>
      <c r="P4" s="150"/>
      <c r="Q4" s="150"/>
      <c r="R4" s="151"/>
      <c r="S4" s="152" t="s">
        <v>72</v>
      </c>
      <c r="T4" s="153"/>
      <c r="U4" s="154" t="s">
        <v>55</v>
      </c>
      <c r="V4" s="155"/>
      <c r="W4" s="159" t="s">
        <v>71</v>
      </c>
      <c r="X4" s="159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137">
        <f t="shared" ref="N6:N69" si="0">IF(L6&gt;0,M6/L6*100,0)</f>
        <v>0</v>
      </c>
      <c r="O6" s="9" t="s">
        <v>114</v>
      </c>
      <c r="P6" s="2"/>
      <c r="Q6" s="2"/>
      <c r="R6" s="137">
        <f t="shared" ref="R6:R10" si="1">IF(P6&gt;0,Q6/P6*100,0)</f>
        <v>0</v>
      </c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2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137">
        <f t="shared" si="0"/>
        <v>0</v>
      </c>
      <c r="O7" s="119" t="s">
        <v>115</v>
      </c>
      <c r="P7" s="2"/>
      <c r="Q7" s="2"/>
      <c r="R7" s="137">
        <f t="shared" si="1"/>
        <v>0</v>
      </c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2"/>
        <v>0</v>
      </c>
      <c r="E8" s="2"/>
      <c r="F8" s="97"/>
      <c r="G8" s="7"/>
      <c r="H8" s="3"/>
      <c r="I8" s="1"/>
      <c r="J8" s="1"/>
      <c r="K8" s="1"/>
      <c r="L8" s="2"/>
      <c r="M8" s="2"/>
      <c r="N8" s="137">
        <f t="shared" si="0"/>
        <v>0</v>
      </c>
      <c r="O8" s="9" t="s">
        <v>116</v>
      </c>
      <c r="P8" s="2"/>
      <c r="Q8" s="2"/>
      <c r="R8" s="137">
        <f t="shared" si="1"/>
        <v>0</v>
      </c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2"/>
        <v>0</v>
      </c>
      <c r="E9" s="2"/>
      <c r="F9" s="97"/>
      <c r="G9" s="7"/>
      <c r="H9" s="3"/>
      <c r="I9" s="1"/>
      <c r="J9" s="1"/>
      <c r="K9" s="1"/>
      <c r="L9" s="2"/>
      <c r="M9" s="2"/>
      <c r="N9" s="137">
        <f t="shared" si="0"/>
        <v>0</v>
      </c>
      <c r="O9" s="9" t="s">
        <v>117</v>
      </c>
      <c r="P9" s="2"/>
      <c r="Q9" s="2"/>
      <c r="R9" s="137">
        <f t="shared" si="1"/>
        <v>0</v>
      </c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2"/>
        <v>0</v>
      </c>
      <c r="E10" s="2"/>
      <c r="F10" s="97"/>
      <c r="G10" s="7"/>
      <c r="H10" s="3"/>
      <c r="I10" s="1"/>
      <c r="J10" s="1"/>
      <c r="K10" s="1"/>
      <c r="L10" s="2"/>
      <c r="M10" s="2"/>
      <c r="N10" s="137">
        <f t="shared" si="0"/>
        <v>0</v>
      </c>
      <c r="O10" s="28" t="s">
        <v>4</v>
      </c>
      <c r="P10" s="25" t="e">
        <f t="shared" ref="P10" si="3">AVERAGE(P4:P9)</f>
        <v>#DIV/0!</v>
      </c>
      <c r="Q10" s="25" t="e">
        <f t="shared" ref="Q10" si="4">AVERAGE(Q4:Q9)</f>
        <v>#DIV/0!</v>
      </c>
      <c r="R10" s="137" t="e">
        <f t="shared" si="1"/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2"/>
        <v>0</v>
      </c>
      <c r="E11" s="2"/>
      <c r="F11" s="97"/>
      <c r="G11" s="7"/>
      <c r="H11" s="3"/>
      <c r="I11" s="1"/>
      <c r="J11" s="1"/>
      <c r="K11" s="1"/>
      <c r="L11" s="2"/>
      <c r="M11" s="2"/>
      <c r="N11" s="137">
        <f t="shared" si="0"/>
        <v>0</v>
      </c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2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137">
        <f t="shared" si="0"/>
        <v>0</v>
      </c>
      <c r="O12" s="156" t="s">
        <v>66</v>
      </c>
      <c r="P12" s="157"/>
      <c r="Q12" s="157"/>
      <c r="R12" s="158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137">
        <f t="shared" si="0"/>
        <v>0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5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137">
        <f t="shared" si="0"/>
        <v>0</v>
      </c>
      <c r="O14" s="9" t="s">
        <v>114</v>
      </c>
      <c r="P14" s="5"/>
      <c r="Q14" s="5"/>
      <c r="R14" s="137">
        <f t="shared" ref="R14:R17" si="6">IF(P14&gt;0,Q14/P14*100,0)</f>
        <v>0</v>
      </c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5"/>
        <v>0</v>
      </c>
      <c r="E15" s="2"/>
      <c r="F15" s="97"/>
      <c r="G15" s="7"/>
      <c r="H15" s="3"/>
      <c r="I15" s="3"/>
      <c r="J15" s="3"/>
      <c r="K15" s="3"/>
      <c r="L15" s="8"/>
      <c r="M15" s="2"/>
      <c r="N15" s="137">
        <f t="shared" si="0"/>
        <v>0</v>
      </c>
      <c r="O15" s="119" t="s">
        <v>115</v>
      </c>
      <c r="P15" s="5"/>
      <c r="Q15" s="5"/>
      <c r="R15" s="137">
        <f t="shared" si="6"/>
        <v>0</v>
      </c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5"/>
        <v>0</v>
      </c>
      <c r="E16" s="2"/>
      <c r="F16" s="97"/>
      <c r="G16" s="7"/>
      <c r="H16" s="3"/>
      <c r="I16" s="3"/>
      <c r="J16" s="3"/>
      <c r="K16" s="3"/>
      <c r="L16" s="8"/>
      <c r="M16" s="2"/>
      <c r="N16" s="137">
        <f t="shared" si="0"/>
        <v>0</v>
      </c>
      <c r="O16" s="9" t="s">
        <v>116</v>
      </c>
      <c r="P16" s="5"/>
      <c r="Q16" s="5"/>
      <c r="R16" s="137">
        <f t="shared" si="6"/>
        <v>0</v>
      </c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5"/>
        <v>0</v>
      </c>
      <c r="E17" s="2"/>
      <c r="F17" s="97"/>
      <c r="G17" s="7"/>
      <c r="H17" s="3"/>
      <c r="I17" s="3"/>
      <c r="J17" s="3"/>
      <c r="K17" s="3"/>
      <c r="L17" s="8"/>
      <c r="M17" s="2"/>
      <c r="N17" s="137">
        <f t="shared" si="0"/>
        <v>0</v>
      </c>
      <c r="O17" s="9" t="s">
        <v>117</v>
      </c>
      <c r="P17" s="5"/>
      <c r="Q17" s="5"/>
      <c r="R17" s="137">
        <f t="shared" si="6"/>
        <v>0</v>
      </c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5"/>
        <v>0</v>
      </c>
      <c r="E18" s="2"/>
      <c r="F18" s="97"/>
      <c r="G18" s="7"/>
      <c r="H18" s="3"/>
      <c r="I18" s="3"/>
      <c r="J18" s="3"/>
      <c r="K18" s="3"/>
      <c r="L18" s="8"/>
      <c r="M18" s="2"/>
      <c r="N18" s="137">
        <f t="shared" si="0"/>
        <v>0</v>
      </c>
      <c r="O18" s="28" t="s">
        <v>4</v>
      </c>
      <c r="P18" s="25" t="e">
        <f t="shared" ref="P18" si="7">AVERAGE(P12:P17)</f>
        <v>#DIV/0!</v>
      </c>
      <c r="Q18" s="25" t="e">
        <f t="shared" ref="Q18" si="8">AVERAGE(Q12:Q17)</f>
        <v>#DIV/0!</v>
      </c>
      <c r="R18" s="137" t="e">
        <f t="shared" ref="R18" si="9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5"/>
        <v>0</v>
      </c>
      <c r="E19" s="2"/>
      <c r="F19" s="97"/>
      <c r="G19" s="7"/>
      <c r="H19" s="3"/>
      <c r="I19" s="4"/>
      <c r="J19" s="4"/>
      <c r="K19" s="4"/>
      <c r="L19" s="5"/>
      <c r="M19" s="2"/>
      <c r="N19" s="137">
        <f t="shared" si="0"/>
        <v>0</v>
      </c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5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137">
        <f t="shared" si="0"/>
        <v>0</v>
      </c>
      <c r="O20" s="156" t="s">
        <v>102</v>
      </c>
      <c r="P20" s="157"/>
      <c r="Q20" s="157"/>
      <c r="R20" s="158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137">
        <f t="shared" si="0"/>
        <v>0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5"/>
        <v>0</v>
      </c>
      <c r="E22" s="2"/>
      <c r="F22" s="97"/>
      <c r="G22" s="7"/>
      <c r="H22" s="3"/>
      <c r="I22" s="3"/>
      <c r="J22" s="3"/>
      <c r="K22" s="3"/>
      <c r="L22" s="8"/>
      <c r="M22" s="2"/>
      <c r="N22" s="137">
        <f t="shared" si="0"/>
        <v>0</v>
      </c>
      <c r="O22" s="9" t="s">
        <v>114</v>
      </c>
      <c r="P22" s="8"/>
      <c r="Q22" s="8"/>
      <c r="R22" s="137">
        <f t="shared" ref="R22:R25" si="10">IF(P22&gt;0,Q22/P22*100,0)</f>
        <v>0</v>
      </c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5"/>
        <v>0</v>
      </c>
      <c r="E23" s="2"/>
      <c r="F23" s="97"/>
      <c r="G23" s="7"/>
      <c r="H23" s="3"/>
      <c r="I23" s="3"/>
      <c r="J23" s="3"/>
      <c r="K23" s="3"/>
      <c r="L23" s="8"/>
      <c r="M23" s="2"/>
      <c r="N23" s="137">
        <f t="shared" si="0"/>
        <v>0</v>
      </c>
      <c r="O23" s="119" t="s">
        <v>115</v>
      </c>
      <c r="P23" s="8"/>
      <c r="Q23" s="8"/>
      <c r="R23" s="137">
        <f t="shared" si="10"/>
        <v>0</v>
      </c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5"/>
        <v>0</v>
      </c>
      <c r="E24" s="2"/>
      <c r="F24" s="97"/>
      <c r="G24" s="7"/>
      <c r="H24" s="3"/>
      <c r="I24" s="3"/>
      <c r="J24" s="3"/>
      <c r="K24" s="3"/>
      <c r="L24" s="8"/>
      <c r="M24" s="2"/>
      <c r="N24" s="137">
        <f t="shared" si="0"/>
        <v>0</v>
      </c>
      <c r="O24" s="9" t="s">
        <v>116</v>
      </c>
      <c r="P24" s="8"/>
      <c r="Q24" s="8"/>
      <c r="R24" s="137">
        <f>IF(P24&gt;0,Q24/P24*100,0)</f>
        <v>0</v>
      </c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5"/>
        <v>0</v>
      </c>
      <c r="E25" s="2"/>
      <c r="F25" s="97"/>
      <c r="G25" s="7"/>
      <c r="H25" s="3"/>
      <c r="I25" s="3"/>
      <c r="J25" s="3"/>
      <c r="K25" s="3"/>
      <c r="L25" s="8"/>
      <c r="M25" s="2"/>
      <c r="N25" s="137">
        <f t="shared" si="0"/>
        <v>0</v>
      </c>
      <c r="O25" s="9" t="s">
        <v>117</v>
      </c>
      <c r="P25" s="8"/>
      <c r="Q25" s="8"/>
      <c r="R25" s="137">
        <f t="shared" si="10"/>
        <v>0</v>
      </c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5"/>
        <v>0</v>
      </c>
      <c r="E26" s="2"/>
      <c r="F26" s="97"/>
      <c r="G26" s="7"/>
      <c r="H26" s="3"/>
      <c r="I26" s="3"/>
      <c r="J26" s="3"/>
      <c r="K26" s="3"/>
      <c r="L26" s="8"/>
      <c r="M26" s="2"/>
      <c r="N26" s="137">
        <f t="shared" si="0"/>
        <v>0</v>
      </c>
      <c r="O26" s="28" t="s">
        <v>4</v>
      </c>
      <c r="P26" s="25" t="e">
        <f t="shared" ref="P26" si="11">AVERAGE(P20:P25)</f>
        <v>#DIV/0!</v>
      </c>
      <c r="Q26" s="25" t="e">
        <f t="shared" ref="Q26" si="12">AVERAGE(Q20:Q25)</f>
        <v>#DIV/0!</v>
      </c>
      <c r="R26" s="137" t="e">
        <f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5"/>
        <v>0</v>
      </c>
      <c r="E27" s="2"/>
      <c r="F27" s="97"/>
      <c r="G27" s="7"/>
      <c r="H27" s="3"/>
      <c r="I27" s="3"/>
      <c r="J27" s="3"/>
      <c r="K27" s="3"/>
      <c r="L27" s="2"/>
      <c r="M27" s="2"/>
      <c r="N27" s="137">
        <f t="shared" si="0"/>
        <v>0</v>
      </c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5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137">
        <f t="shared" si="0"/>
        <v>0</v>
      </c>
      <c r="O28" s="163" t="s">
        <v>67</v>
      </c>
      <c r="P28" s="164"/>
      <c r="Q28" s="164"/>
      <c r="R28" s="165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137">
        <f t="shared" si="0"/>
        <v>0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5"/>
        <v>0</v>
      </c>
      <c r="E30" s="2"/>
      <c r="F30" s="97"/>
      <c r="G30" s="7"/>
      <c r="H30" s="3"/>
      <c r="I30" s="3"/>
      <c r="J30" s="3"/>
      <c r="K30" s="3"/>
      <c r="L30" s="2"/>
      <c r="M30" s="2"/>
      <c r="N30" s="137">
        <f t="shared" si="0"/>
        <v>0</v>
      </c>
      <c r="O30" s="54" t="s">
        <v>14</v>
      </c>
      <c r="P30" s="2"/>
      <c r="Q30" s="2"/>
      <c r="R30" s="137">
        <f t="shared" ref="R30:R35" si="13">IF(P30&gt;0,Q30/P30*100,0)</f>
        <v>0</v>
      </c>
      <c r="S30" s="28" t="s">
        <v>4</v>
      </c>
      <c r="T30" s="25" t="e">
        <f>AVERAGE(T6:T29)</f>
        <v>#DIV/0!</v>
      </c>
      <c r="U30" s="28" t="s">
        <v>4</v>
      </c>
      <c r="V30" s="25" t="e">
        <f>AVERAGE(V6:V29)</f>
        <v>#DIV/0!</v>
      </c>
      <c r="W30" s="28" t="s">
        <v>4</v>
      </c>
      <c r="X30" s="25" t="e">
        <f>AVERAGE(X6:X29)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5"/>
        <v>0</v>
      </c>
      <c r="E31" s="2"/>
      <c r="F31" s="97"/>
      <c r="G31" s="7"/>
      <c r="H31" s="3"/>
      <c r="I31" s="3"/>
      <c r="J31" s="3"/>
      <c r="K31" s="3"/>
      <c r="L31" s="8"/>
      <c r="M31" s="2"/>
      <c r="N31" s="137">
        <f t="shared" si="0"/>
        <v>0</v>
      </c>
      <c r="O31" s="54" t="s">
        <v>15</v>
      </c>
      <c r="P31" s="2"/>
      <c r="Q31" s="2"/>
      <c r="R31" s="137">
        <f t="shared" si="13"/>
        <v>0</v>
      </c>
      <c r="S31" s="184" t="s">
        <v>64</v>
      </c>
      <c r="T31" s="185"/>
      <c r="U31" s="179" t="s">
        <v>73</v>
      </c>
      <c r="V31" s="180"/>
      <c r="W31" s="156" t="s">
        <v>45</v>
      </c>
      <c r="X31" s="157"/>
      <c r="Y31" s="47"/>
    </row>
    <row r="32" spans="1:25" ht="15">
      <c r="A32" s="73" t="s">
        <v>48</v>
      </c>
      <c r="B32" s="2"/>
      <c r="C32" s="2"/>
      <c r="D32" s="26">
        <f t="shared" si="5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137">
        <f t="shared" si="0"/>
        <v>0</v>
      </c>
      <c r="O32" s="54" t="s">
        <v>62</v>
      </c>
      <c r="P32" s="2"/>
      <c r="Q32" s="2"/>
      <c r="R32" s="137">
        <f t="shared" si="13"/>
        <v>0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5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137">
        <f t="shared" si="0"/>
        <v>0</v>
      </c>
      <c r="O33" s="72" t="s">
        <v>13</v>
      </c>
      <c r="P33" s="2"/>
      <c r="Q33" s="2"/>
      <c r="R33" s="137">
        <f t="shared" si="13"/>
        <v>0</v>
      </c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5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137">
        <f t="shared" si="0"/>
        <v>0</v>
      </c>
      <c r="O34" s="54" t="s">
        <v>16</v>
      </c>
      <c r="P34" s="2"/>
      <c r="Q34" s="2"/>
      <c r="R34" s="137">
        <f t="shared" si="13"/>
        <v>0</v>
      </c>
      <c r="S34" s="9" t="s">
        <v>25</v>
      </c>
      <c r="T34" s="68"/>
      <c r="U34" s="9" t="s">
        <v>25</v>
      </c>
      <c r="V34" s="68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5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137">
        <f t="shared" si="0"/>
        <v>0</v>
      </c>
      <c r="O35" s="54" t="s">
        <v>61</v>
      </c>
      <c r="P35" s="2"/>
      <c r="Q35" s="2"/>
      <c r="R35" s="137">
        <f t="shared" si="13"/>
        <v>0</v>
      </c>
      <c r="S35" s="9" t="s">
        <v>26</v>
      </c>
      <c r="T35" s="68"/>
      <c r="U35" s="9" t="s">
        <v>26</v>
      </c>
      <c r="V35" s="68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5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137">
        <f t="shared" si="0"/>
        <v>0</v>
      </c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37" t="e">
        <f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137">
        <f t="shared" si="0"/>
        <v>0</v>
      </c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5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137">
        <f t="shared" si="0"/>
        <v>0</v>
      </c>
      <c r="O38" s="181" t="s">
        <v>58</v>
      </c>
      <c r="P38" s="182"/>
      <c r="Q38" s="182"/>
      <c r="R38" s="183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5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137">
        <f t="shared" si="0"/>
        <v>0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5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137">
        <f t="shared" si="0"/>
        <v>0</v>
      </c>
      <c r="O40" s="9" t="s">
        <v>114</v>
      </c>
      <c r="P40" s="8"/>
      <c r="Q40" s="8"/>
      <c r="R40" s="137">
        <f t="shared" ref="R40:R43" si="16">IF(P40&gt;0,Q40/P40*100,0)</f>
        <v>0</v>
      </c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5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137">
        <f t="shared" si="0"/>
        <v>0</v>
      </c>
      <c r="O41" s="119" t="s">
        <v>115</v>
      </c>
      <c r="P41" s="8"/>
      <c r="Q41" s="8"/>
      <c r="R41" s="137">
        <f t="shared" si="16"/>
        <v>0</v>
      </c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5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137">
        <f t="shared" si="0"/>
        <v>0</v>
      </c>
      <c r="O42" s="9" t="s">
        <v>116</v>
      </c>
      <c r="P42" s="8"/>
      <c r="Q42" s="8"/>
      <c r="R42" s="137">
        <f t="shared" si="16"/>
        <v>0</v>
      </c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5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137">
        <f t="shared" si="0"/>
        <v>0</v>
      </c>
      <c r="O43" s="9" t="s">
        <v>117</v>
      </c>
      <c r="P43" s="8"/>
      <c r="Q43" s="8"/>
      <c r="R43" s="137">
        <f t="shared" si="16"/>
        <v>0</v>
      </c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5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137">
        <f t="shared" si="0"/>
        <v>0</v>
      </c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37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137">
        <f t="shared" si="0"/>
        <v>0</v>
      </c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5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137">
        <f t="shared" si="0"/>
        <v>0</v>
      </c>
      <c r="O46" s="166" t="s">
        <v>70</v>
      </c>
      <c r="P46" s="167"/>
      <c r="Q46" s="167"/>
      <c r="R46" s="168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5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137">
        <f t="shared" si="0"/>
        <v>0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5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137">
        <f t="shared" si="0"/>
        <v>0</v>
      </c>
      <c r="O48" s="9" t="s">
        <v>114</v>
      </c>
      <c r="P48" s="8"/>
      <c r="Q48" s="8"/>
      <c r="R48" s="137">
        <f t="shared" ref="R48:R51" si="20">IF(P48&gt;0,Q48/P48*100,0)</f>
        <v>0</v>
      </c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5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137">
        <f t="shared" si="0"/>
        <v>0</v>
      </c>
      <c r="O49" s="119" t="s">
        <v>115</v>
      </c>
      <c r="P49" s="8"/>
      <c r="Q49" s="8"/>
      <c r="R49" s="137">
        <f t="shared" si="20"/>
        <v>0</v>
      </c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5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137">
        <f t="shared" si="0"/>
        <v>0</v>
      </c>
      <c r="O50" s="9" t="s">
        <v>116</v>
      </c>
      <c r="P50" s="8"/>
      <c r="Q50" s="8"/>
      <c r="R50" s="137">
        <f t="shared" si="20"/>
        <v>0</v>
      </c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5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137">
        <f t="shared" si="0"/>
        <v>0</v>
      </c>
      <c r="O51" s="9" t="s">
        <v>117</v>
      </c>
      <c r="P51" s="8"/>
      <c r="Q51" s="8"/>
      <c r="R51" s="137">
        <f t="shared" si="20"/>
        <v>0</v>
      </c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5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137">
        <f t="shared" si="0"/>
        <v>0</v>
      </c>
      <c r="O52" s="28" t="s">
        <v>4</v>
      </c>
      <c r="P52" s="25" t="e">
        <f t="shared" ref="P52" si="21">AVERAGE(P46:P51)</f>
        <v>#DIV/0!</v>
      </c>
      <c r="Q52" s="25" t="e">
        <f t="shared" ref="Q52" si="22">AVERAGE(Q46:Q51)</f>
        <v>#DIV/0!</v>
      </c>
      <c r="R52" s="137" t="e">
        <f t="shared" ref="R52" si="23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137">
        <f t="shared" si="0"/>
        <v>0</v>
      </c>
      <c r="O53" s="169" t="s">
        <v>105</v>
      </c>
      <c r="P53" s="170"/>
      <c r="Q53" s="170"/>
      <c r="R53" s="171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5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137">
        <f t="shared" si="0"/>
        <v>0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5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137">
        <f t="shared" si="0"/>
        <v>0</v>
      </c>
      <c r="O55" s="9" t="s">
        <v>114</v>
      </c>
      <c r="P55" s="2"/>
      <c r="Q55" s="2"/>
      <c r="R55" s="137">
        <f t="shared" ref="R55:R58" si="24">IF(P55&gt;0,Q55/P55*100,0)</f>
        <v>0</v>
      </c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5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137">
        <f t="shared" si="0"/>
        <v>0</v>
      </c>
      <c r="O56" s="119" t="s">
        <v>115</v>
      </c>
      <c r="P56" s="2"/>
      <c r="Q56" s="2"/>
      <c r="R56" s="137">
        <f t="shared" si="24"/>
        <v>0</v>
      </c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5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137">
        <f t="shared" si="0"/>
        <v>0</v>
      </c>
      <c r="O57" s="9" t="s">
        <v>116</v>
      </c>
      <c r="P57" s="2"/>
      <c r="Q57" s="2"/>
      <c r="R57" s="137">
        <f t="shared" si="24"/>
        <v>0</v>
      </c>
      <c r="S57" s="124" t="s">
        <v>4</v>
      </c>
      <c r="T57" s="25" t="e">
        <f>AVERAGE(T33:T56)</f>
        <v>#DIV/0!</v>
      </c>
      <c r="U57" s="28" t="s">
        <v>4</v>
      </c>
      <c r="V57" s="25" t="e">
        <f>AVERAGE(V33:V56)</f>
        <v>#DIV/0!</v>
      </c>
      <c r="W57" s="28" t="s">
        <v>4</v>
      </c>
      <c r="X57" s="25" t="e">
        <f>AVERAGE(X33:X56)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5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137">
        <f t="shared" si="0"/>
        <v>0</v>
      </c>
      <c r="O58" s="9" t="s">
        <v>117</v>
      </c>
      <c r="P58" s="2"/>
      <c r="Q58" s="2"/>
      <c r="R58" s="137">
        <f t="shared" si="24"/>
        <v>0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5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137">
        <f t="shared" si="0"/>
        <v>0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5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137">
        <f t="shared" si="0"/>
        <v>0</v>
      </c>
      <c r="O60" s="28" t="s">
        <v>4</v>
      </c>
      <c r="P60" s="25" t="e">
        <f t="shared" ref="P60" si="25">AVERAGE(P54:P59)</f>
        <v>#DIV/0!</v>
      </c>
      <c r="Q60" s="25" t="e">
        <f t="shared" ref="Q60" si="26">AVERAGE(Q54:Q59)</f>
        <v>#DIV/0!</v>
      </c>
      <c r="R60" s="137" t="e">
        <f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137">
        <f t="shared" si="0"/>
        <v>0</v>
      </c>
      <c r="O61" s="178" t="s">
        <v>68</v>
      </c>
      <c r="P61" s="178"/>
      <c r="Q61" s="178"/>
      <c r="R61" s="178"/>
      <c r="S61" s="41"/>
      <c r="T61" s="60">
        <v>1</v>
      </c>
      <c r="U61" s="125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5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137">
        <f t="shared" si="0"/>
        <v>0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5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137">
        <f t="shared" si="0"/>
        <v>0</v>
      </c>
      <c r="O63" s="54" t="s">
        <v>9</v>
      </c>
      <c r="P63" s="8"/>
      <c r="Q63" s="8"/>
      <c r="R63" s="8"/>
      <c r="S63" s="41"/>
      <c r="T63" s="69">
        <v>3</v>
      </c>
      <c r="U63" s="125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5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137">
        <f t="shared" si="0"/>
        <v>0</v>
      </c>
      <c r="O64" s="54" t="s">
        <v>14</v>
      </c>
      <c r="P64" s="8"/>
      <c r="Q64" s="8"/>
      <c r="R64" s="8"/>
      <c r="S64" s="41"/>
      <c r="T64" s="60">
        <v>4</v>
      </c>
      <c r="U64" s="125"/>
      <c r="V64" s="108"/>
      <c r="W64" s="60">
        <v>4</v>
      </c>
      <c r="X64" s="62"/>
      <c r="Y64" s="47"/>
    </row>
    <row r="65" spans="1:30" ht="15">
      <c r="A65" s="73" t="s">
        <v>49</v>
      </c>
      <c r="B65" s="2"/>
      <c r="C65" s="2"/>
      <c r="D65" s="26">
        <f t="shared" si="5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137">
        <f t="shared" si="0"/>
        <v>0</v>
      </c>
      <c r="O65" s="54" t="s">
        <v>15</v>
      </c>
      <c r="P65" s="8"/>
      <c r="Q65" s="8"/>
      <c r="R65" s="8"/>
      <c r="S65" s="41"/>
      <c r="T65" s="60">
        <v>5</v>
      </c>
      <c r="U65" s="125"/>
      <c r="V65" s="108"/>
      <c r="W65" s="60">
        <v>5</v>
      </c>
      <c r="X65" s="62"/>
      <c r="Y65" s="47"/>
      <c r="AB65" s="143"/>
      <c r="AC65" s="143"/>
      <c r="AD65" s="143"/>
    </row>
    <row r="66" spans="1:30" ht="15">
      <c r="A66" s="73" t="s">
        <v>50</v>
      </c>
      <c r="B66" s="2"/>
      <c r="C66" s="2"/>
      <c r="D66" s="26">
        <f t="shared" si="5"/>
        <v>0</v>
      </c>
      <c r="E66" s="2"/>
      <c r="F66" s="120"/>
      <c r="G66" s="139"/>
      <c r="H66" s="139"/>
      <c r="I66" s="139"/>
      <c r="J66" s="139"/>
      <c r="K66" s="139"/>
      <c r="L66" s="139"/>
      <c r="M66" s="2"/>
      <c r="N66" s="137">
        <f t="shared" si="0"/>
        <v>0</v>
      </c>
      <c r="O66" s="54" t="s">
        <v>62</v>
      </c>
      <c r="P66" s="8"/>
      <c r="Q66" s="8"/>
      <c r="R66" s="8"/>
      <c r="S66" s="41"/>
      <c r="T66" s="60">
        <v>6</v>
      </c>
      <c r="U66" s="125"/>
      <c r="V66" s="108"/>
      <c r="W66" s="60">
        <v>6</v>
      </c>
      <c r="X66" s="62"/>
      <c r="Y66" s="47"/>
    </row>
    <row r="67" spans="1:30" ht="15">
      <c r="A67" s="73" t="s">
        <v>51</v>
      </c>
      <c r="B67" s="2"/>
      <c r="C67" s="2"/>
      <c r="D67" s="26">
        <f t="shared" si="5"/>
        <v>0</v>
      </c>
      <c r="E67" s="2"/>
      <c r="F67" s="120"/>
      <c r="G67" s="140"/>
      <c r="H67" s="140"/>
      <c r="I67" s="140"/>
      <c r="J67" s="140"/>
      <c r="K67" s="140"/>
      <c r="L67" s="140"/>
      <c r="M67" s="2"/>
      <c r="N67" s="137">
        <f t="shared" si="0"/>
        <v>0</v>
      </c>
      <c r="O67" s="72" t="s">
        <v>13</v>
      </c>
      <c r="P67" s="8"/>
      <c r="Q67" s="8"/>
      <c r="R67" s="8"/>
      <c r="S67" s="41"/>
      <c r="T67" s="60">
        <v>7</v>
      </c>
      <c r="U67" s="125"/>
      <c r="V67" s="108"/>
      <c r="W67" s="60">
        <v>7</v>
      </c>
      <c r="X67" s="62"/>
      <c r="Y67" s="47"/>
    </row>
    <row r="68" spans="1:30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5"/>
        <v>#DIV/0!</v>
      </c>
      <c r="E68" s="25" t="e">
        <f>AVERAGE(E62:E67)</f>
        <v>#DIV/0!</v>
      </c>
      <c r="F68" s="92"/>
      <c r="G68" s="141"/>
      <c r="H68" s="141"/>
      <c r="I68" s="141"/>
      <c r="J68" s="141"/>
      <c r="K68" s="141"/>
      <c r="L68" s="141"/>
      <c r="M68" s="2"/>
      <c r="N68" s="137">
        <f t="shared" si="0"/>
        <v>0</v>
      </c>
      <c r="O68" s="54" t="s">
        <v>16</v>
      </c>
      <c r="P68" s="8"/>
      <c r="Q68" s="8"/>
      <c r="R68" s="8"/>
      <c r="S68" s="41"/>
      <c r="T68" s="60">
        <v>8</v>
      </c>
      <c r="U68" s="125"/>
      <c r="V68" s="108"/>
      <c r="W68" s="102">
        <v>8</v>
      </c>
      <c r="X68" s="62"/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/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/>
      <c r="C70" s="143"/>
      <c r="D70" s="26">
        <f t="shared" si="5"/>
        <v>0</v>
      </c>
      <c r="E70" s="143"/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 t="e">
        <f t="shared" ref="P70" si="28">AVERAGE(P64:P69)</f>
        <v>#DIV/0!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/>
      <c r="C71" s="143"/>
      <c r="D71" s="26">
        <f t="shared" si="5"/>
        <v>0</v>
      </c>
      <c r="E71" s="143"/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89" t="s">
        <v>106</v>
      </c>
      <c r="P71" s="189"/>
      <c r="Q71" s="189"/>
      <c r="R71" s="189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/>
      <c r="C72" s="143"/>
      <c r="D72" s="26">
        <f t="shared" si="5"/>
        <v>0</v>
      </c>
      <c r="E72" s="143"/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/>
      <c r="V72" s="108"/>
      <c r="W72" s="60">
        <v>1</v>
      </c>
      <c r="X72" s="62"/>
      <c r="Y72" s="47"/>
    </row>
    <row r="73" spans="1:30" ht="15">
      <c r="A73" s="73" t="s">
        <v>49</v>
      </c>
      <c r="B73" s="138"/>
      <c r="C73" s="143"/>
      <c r="D73" s="26">
        <f t="shared" si="5"/>
        <v>0</v>
      </c>
      <c r="E73" s="143"/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/>
      <c r="P73" s="2"/>
      <c r="Q73" s="2"/>
      <c r="R73" s="137">
        <f t="shared" ref="R73:R78" si="31">IF(P73&gt;0,Q73/P73*100,0)</f>
        <v>0</v>
      </c>
      <c r="S73" s="138"/>
      <c r="T73" s="60">
        <v>2</v>
      </c>
      <c r="U73" s="125"/>
      <c r="V73" s="108"/>
      <c r="W73" s="60">
        <v>2</v>
      </c>
      <c r="X73" s="62"/>
      <c r="Y73" s="47"/>
    </row>
    <row r="74" spans="1:30" ht="15">
      <c r="A74" s="73" t="s">
        <v>50</v>
      </c>
      <c r="B74" s="138"/>
      <c r="C74" s="143"/>
      <c r="D74" s="26">
        <f t="shared" si="5"/>
        <v>0</v>
      </c>
      <c r="E74" s="143"/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/>
      <c r="P74" s="2"/>
      <c r="Q74" s="2"/>
      <c r="R74" s="137">
        <f t="shared" si="31"/>
        <v>0</v>
      </c>
      <c r="S74" s="138"/>
      <c r="T74" s="69">
        <v>3</v>
      </c>
      <c r="U74" s="125"/>
      <c r="V74" s="108"/>
      <c r="W74" s="69">
        <v>3</v>
      </c>
      <c r="X74" s="62"/>
      <c r="Y74" s="47"/>
    </row>
    <row r="75" spans="1:30" ht="15">
      <c r="A75" s="73" t="s">
        <v>51</v>
      </c>
      <c r="B75" s="138"/>
      <c r="C75" s="143"/>
      <c r="D75" s="26">
        <f t="shared" si="5"/>
        <v>0</v>
      </c>
      <c r="E75" s="143"/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/>
      <c r="P75" s="2"/>
      <c r="Q75" s="2"/>
      <c r="R75" s="137">
        <f t="shared" si="31"/>
        <v>0</v>
      </c>
      <c r="S75" s="138"/>
      <c r="T75" s="60">
        <v>4</v>
      </c>
      <c r="U75" s="125"/>
      <c r="V75" s="108"/>
      <c r="W75" s="60">
        <v>4</v>
      </c>
      <c r="X75" s="62"/>
      <c r="Y75" s="47"/>
    </row>
    <row r="76" spans="1:30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5"/>
        <v>#DIV/0!</v>
      </c>
      <c r="E76" s="25" t="e">
        <f>AVERAGE(E70:E75)</f>
        <v>#DIV/0!</v>
      </c>
      <c r="F76" s="92"/>
      <c r="G76" s="136" t="s">
        <v>4</v>
      </c>
      <c r="H76" s="25"/>
      <c r="I76" s="25"/>
      <c r="J76" s="25"/>
      <c r="K76" s="25">
        <f>SUM(K6:K75)</f>
        <v>0</v>
      </c>
      <c r="L76" s="25" t="e">
        <f>AVERAGE(L6:L75)</f>
        <v>#DIV/0!</v>
      </c>
      <c r="M76" s="25" t="e">
        <f>AVERAGE(M6:M75)</f>
        <v>#DIV/0!</v>
      </c>
      <c r="N76" s="137" t="e">
        <f>IF(L76&gt;0,M76/L76*100,0)</f>
        <v>#DIV/0!</v>
      </c>
      <c r="O76" s="1"/>
      <c r="P76" s="2"/>
      <c r="Q76" s="2"/>
      <c r="R76" s="137">
        <f t="shared" si="31"/>
        <v>0</v>
      </c>
      <c r="S76" s="138"/>
      <c r="T76" s="60">
        <v>5</v>
      </c>
      <c r="U76" s="125"/>
      <c r="V76" s="108"/>
      <c r="W76" s="60">
        <v>5</v>
      </c>
      <c r="X76" s="62"/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5" t="s">
        <v>107</v>
      </c>
      <c r="H77" s="176"/>
      <c r="I77" s="176"/>
      <c r="J77" s="176"/>
      <c r="K77" s="176"/>
      <c r="L77" s="176"/>
      <c r="M77" s="176"/>
      <c r="N77" s="177"/>
      <c r="O77" s="1"/>
      <c r="P77" s="2"/>
      <c r="Q77" s="2"/>
      <c r="R77" s="137">
        <f t="shared" si="31"/>
        <v>0</v>
      </c>
      <c r="S77" s="138"/>
      <c r="T77" s="60">
        <v>6</v>
      </c>
      <c r="U77" s="125"/>
      <c r="V77" s="108"/>
      <c r="W77" s="60">
        <v>6</v>
      </c>
      <c r="X77" s="62"/>
      <c r="Y77" s="47"/>
    </row>
    <row r="78" spans="1:30" ht="15">
      <c r="A78" s="73" t="s">
        <v>46</v>
      </c>
      <c r="B78" s="2"/>
      <c r="C78" s="2"/>
      <c r="D78" s="26">
        <f t="shared" si="5"/>
        <v>0</v>
      </c>
      <c r="E78" s="2"/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/>
      <c r="P78" s="2"/>
      <c r="Q78" s="2"/>
      <c r="R78" s="137">
        <f t="shared" si="31"/>
        <v>0</v>
      </c>
      <c r="S78" s="138"/>
      <c r="T78" s="60">
        <v>7</v>
      </c>
      <c r="U78" s="125"/>
      <c r="V78" s="108"/>
      <c r="W78" s="60">
        <v>7</v>
      </c>
      <c r="X78" s="62"/>
      <c r="Y78" s="47"/>
    </row>
    <row r="79" spans="1:30" ht="15.6">
      <c r="A79" s="73" t="s">
        <v>47</v>
      </c>
      <c r="B79" s="2"/>
      <c r="C79" s="2"/>
      <c r="D79" s="26">
        <f t="shared" ref="D79:D84" si="32">IF(B79&gt;0,C79/B79*100,0)</f>
        <v>0</v>
      </c>
      <c r="E79" s="2"/>
      <c r="F79" s="120"/>
      <c r="G79" s="7">
        <v>0.25</v>
      </c>
      <c r="H79" s="3" t="s">
        <v>119</v>
      </c>
      <c r="I79" s="3"/>
      <c r="J79" s="3"/>
      <c r="K79" s="75"/>
      <c r="L79" s="101"/>
      <c r="M79" s="101"/>
      <c r="N79" s="137">
        <f t="shared" ref="N79:N84" si="33">IF(L79&gt;0,M79/L79*100,0)</f>
        <v>0</v>
      </c>
      <c r="O79" s="28" t="s">
        <v>4</v>
      </c>
      <c r="P79" s="25" t="e">
        <f t="shared" ref="P79" si="34">AVERAGE(P73:P78)</f>
        <v>#DIV/0!</v>
      </c>
      <c r="Q79" s="25" t="e">
        <f t="shared" ref="Q79" si="35">AVERAGE(Q73:Q78)</f>
        <v>#DIV/0!</v>
      </c>
      <c r="R79" s="137" t="e">
        <f t="shared" ref="R79" si="36">IF(P79&gt;0,Q79/P79*100,0)</f>
        <v>#DIV/0!</v>
      </c>
      <c r="S79" s="108"/>
      <c r="T79" s="60">
        <v>8</v>
      </c>
      <c r="U79" s="125"/>
      <c r="V79" s="108"/>
      <c r="W79" s="60">
        <v>8</v>
      </c>
      <c r="X79" s="62"/>
      <c r="Y79" s="47"/>
    </row>
    <row r="80" spans="1:30" ht="15" customHeight="1">
      <c r="A80" s="73" t="s">
        <v>48</v>
      </c>
      <c r="B80" s="2"/>
      <c r="C80" s="2"/>
      <c r="D80" s="26">
        <f t="shared" si="32"/>
        <v>0</v>
      </c>
      <c r="E80" s="2"/>
      <c r="F80" s="2"/>
      <c r="G80" s="7">
        <v>0.41666666666666669</v>
      </c>
      <c r="H80" s="3" t="s">
        <v>119</v>
      </c>
      <c r="I80" s="138"/>
      <c r="J80" s="138"/>
      <c r="K80" s="138"/>
      <c r="L80" s="101"/>
      <c r="M80" s="101"/>
      <c r="N80" s="137">
        <f t="shared" si="33"/>
        <v>0</v>
      </c>
      <c r="O80" s="189" t="s">
        <v>69</v>
      </c>
      <c r="P80" s="189"/>
      <c r="Q80" s="189"/>
      <c r="R80" s="189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2"/>
        <v>0</v>
      </c>
      <c r="E81" s="2"/>
      <c r="F81" s="5"/>
      <c r="G81" s="7" t="s">
        <v>121</v>
      </c>
      <c r="H81" s="3" t="s">
        <v>119</v>
      </c>
      <c r="I81" s="138"/>
      <c r="J81" s="138"/>
      <c r="K81" s="138"/>
      <c r="L81" s="101"/>
      <c r="M81" s="101"/>
      <c r="N81" s="137">
        <f t="shared" si="33"/>
        <v>0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2"/>
        <v>0</v>
      </c>
      <c r="E82" s="2"/>
      <c r="F82" s="5"/>
      <c r="G82" s="7">
        <v>0.75</v>
      </c>
      <c r="H82" s="3" t="s">
        <v>119</v>
      </c>
      <c r="I82" s="138"/>
      <c r="J82" s="138"/>
      <c r="K82" s="138"/>
      <c r="L82" s="101"/>
      <c r="M82" s="101"/>
      <c r="N82" s="137">
        <f>IF(L82&gt;0,M82/L82*100,0)</f>
        <v>0</v>
      </c>
      <c r="O82" s="3"/>
      <c r="P82" s="2"/>
      <c r="Q82" s="2"/>
      <c r="R82" s="137">
        <f t="shared" ref="R82:R87" si="37">IF(P82&gt;0,Q82/P82*100,0)</f>
        <v>0</v>
      </c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2"/>
        <v>0</v>
      </c>
      <c r="E83" s="2"/>
      <c r="F83" s="5"/>
      <c r="G83" s="7">
        <v>0.91666666666666663</v>
      </c>
      <c r="H83" s="3" t="s">
        <v>119</v>
      </c>
      <c r="I83" s="3"/>
      <c r="J83" s="3"/>
      <c r="K83" s="75"/>
      <c r="L83" s="101"/>
      <c r="M83" s="101"/>
      <c r="N83" s="137">
        <f t="shared" si="33"/>
        <v>0</v>
      </c>
      <c r="O83" s="91"/>
      <c r="P83" s="2"/>
      <c r="Q83" s="2"/>
      <c r="R83" s="137">
        <f t="shared" si="37"/>
        <v>0</v>
      </c>
      <c r="S83" s="2"/>
      <c r="T83" s="60">
        <v>1</v>
      </c>
      <c r="U83" s="125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2"/>
        <v>#DIV/0!</v>
      </c>
      <c r="E84" s="25" t="e">
        <f>AVERAGE(E78:E83)</f>
        <v>#DIV/0!</v>
      </c>
      <c r="F84" s="70"/>
      <c r="G84" s="7" t="s">
        <v>122</v>
      </c>
      <c r="H84" s="3" t="s">
        <v>119</v>
      </c>
      <c r="I84" s="3"/>
      <c r="J84" s="3"/>
      <c r="K84" s="75"/>
      <c r="L84" s="101"/>
      <c r="M84" s="101"/>
      <c r="N84" s="137">
        <f t="shared" si="33"/>
        <v>0</v>
      </c>
      <c r="O84" s="1"/>
      <c r="P84" s="2"/>
      <c r="Q84" s="2"/>
      <c r="R84" s="137">
        <f t="shared" si="37"/>
        <v>0</v>
      </c>
      <c r="S84" s="5"/>
      <c r="T84" s="60">
        <v>2</v>
      </c>
      <c r="U84" s="125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 t="e">
        <f>AVERAGE(L79:L84)</f>
        <v>#DIV/0!</v>
      </c>
      <c r="M85" s="25" t="e">
        <f>AVERAGE(M79:M84)</f>
        <v>#DIV/0!</v>
      </c>
      <c r="N85" s="137" t="e">
        <f t="shared" ref="N85" si="38">IF(L85&gt;0,M85/L85*100,0)</f>
        <v>#DIV/0!</v>
      </c>
      <c r="O85" s="91"/>
      <c r="P85" s="2"/>
      <c r="Q85" s="2"/>
      <c r="R85" s="137">
        <f t="shared" si="37"/>
        <v>0</v>
      </c>
      <c r="S85" s="5"/>
      <c r="T85" s="69">
        <v>3</v>
      </c>
      <c r="U85" s="125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5" t="s">
        <v>108</v>
      </c>
      <c r="H86" s="176"/>
      <c r="I86" s="176"/>
      <c r="J86" s="176"/>
      <c r="K86" s="176"/>
      <c r="L86" s="176"/>
      <c r="M86" s="176"/>
      <c r="N86" s="177"/>
      <c r="O86" s="1"/>
      <c r="P86" s="2"/>
      <c r="Q86" s="2"/>
      <c r="R86" s="137">
        <f t="shared" si="37"/>
        <v>0</v>
      </c>
      <c r="S86" s="5"/>
      <c r="T86" s="60">
        <v>4</v>
      </c>
      <c r="U86" s="125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 t="e">
        <f t="shared" ref="P88" si="40">AVERAGE(P82:P87)</f>
        <v>#DIV/0!</v>
      </c>
      <c r="Q88" s="25" t="e">
        <f t="shared" ref="Q88" si="41">AVERAGE(Q82:Q87)</f>
        <v>#DIV/0!</v>
      </c>
      <c r="R88" s="137" t="e">
        <f t="shared" ref="R88" si="42">IF(P88&gt;0,Q88/P88*100,0)</f>
        <v>#DIV/0!</v>
      </c>
      <c r="S88" s="132"/>
      <c r="T88" s="60">
        <v>6</v>
      </c>
      <c r="U88" s="125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/>
      <c r="V90" s="128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60" t="s">
        <v>118</v>
      </c>
      <c r="P91" s="161"/>
      <c r="Q91" s="161"/>
      <c r="R91" s="161"/>
      <c r="S91" s="161"/>
      <c r="T91" s="161"/>
      <c r="U91" s="161"/>
      <c r="V91" s="162"/>
      <c r="W91" s="129"/>
      <c r="X91" s="129"/>
      <c r="Y91" s="131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 t="e">
        <f t="shared" si="44"/>
        <v>#DIV/0!</v>
      </c>
      <c r="D93" s="25" t="e">
        <f t="shared" si="44"/>
        <v>#DIV/0!</v>
      </c>
      <c r="E93" s="25" t="e">
        <f t="shared" si="44"/>
        <v>#DIV/0!</v>
      </c>
      <c r="F93" s="25" t="e">
        <f t="shared" si="44"/>
        <v>#DIV/0!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60" t="s">
        <v>93</v>
      </c>
      <c r="B94" s="161"/>
      <c r="C94" s="161"/>
      <c r="D94" s="161"/>
      <c r="E94" s="162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6" t="s">
        <v>110</v>
      </c>
      <c r="H95" s="187"/>
      <c r="I95" s="187"/>
      <c r="J95" s="187"/>
      <c r="K95" s="187"/>
      <c r="L95" s="187"/>
      <c r="M95" s="187"/>
      <c r="N95" s="188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2"/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2"/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2" t="s">
        <v>88</v>
      </c>
      <c r="P99" s="173"/>
      <c r="Q99" s="173"/>
      <c r="R99" s="173"/>
      <c r="S99" s="173"/>
      <c r="T99" s="173"/>
      <c r="U99" s="173"/>
      <c r="V99" s="174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2"/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/>
      <c r="P100" s="3"/>
      <c r="Q100" s="1"/>
      <c r="R100" s="1"/>
      <c r="S100" s="1"/>
      <c r="T100" s="2"/>
      <c r="U100" s="2"/>
      <c r="V100" s="137">
        <f t="shared" ref="V100:V112" si="49">IF(T100&gt;0,U100/T100*100,0)</f>
        <v>0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2"/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0">AVERAGE(B96:B101)</f>
        <v>#DIV/0!</v>
      </c>
      <c r="C102" s="108"/>
      <c r="D102" s="26" t="s">
        <v>4</v>
      </c>
      <c r="E102" s="25" t="e">
        <f t="shared" ref="E102" si="51">AVERAGE(E96:E101)</f>
        <v>#DIV/0!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60" t="s">
        <v>94</v>
      </c>
      <c r="B103" s="161"/>
      <c r="C103" s="161"/>
      <c r="D103" s="161"/>
      <c r="E103" s="162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6" t="s">
        <v>111</v>
      </c>
      <c r="H104" s="187"/>
      <c r="I104" s="187"/>
      <c r="J104" s="187"/>
      <c r="K104" s="187"/>
      <c r="L104" s="187"/>
      <c r="M104" s="187"/>
      <c r="N104" s="188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>
        <v>0.25</v>
      </c>
      <c r="H106" s="3" t="s">
        <v>120</v>
      </c>
      <c r="I106" s="1"/>
      <c r="J106" s="1"/>
      <c r="K106" s="1"/>
      <c r="L106" s="1"/>
      <c r="M106" s="1"/>
      <c r="N106" s="137">
        <f t="shared" ref="N106:N111" si="56">IF(L106&gt;0,M106/L106*100,0)</f>
        <v>0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>
        <v>0.41666666666666669</v>
      </c>
      <c r="H107" s="3" t="s">
        <v>120</v>
      </c>
      <c r="I107" s="1"/>
      <c r="J107" s="1"/>
      <c r="K107" s="1"/>
      <c r="L107" s="1"/>
      <c r="M107" s="1"/>
      <c r="N107" s="137">
        <f t="shared" si="56"/>
        <v>0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 t="s">
        <v>121</v>
      </c>
      <c r="H108" s="3" t="s">
        <v>120</v>
      </c>
      <c r="I108" s="1"/>
      <c r="J108" s="4"/>
      <c r="K108" s="1"/>
      <c r="L108" s="1"/>
      <c r="M108" s="1"/>
      <c r="N108" s="137">
        <f t="shared" si="56"/>
        <v>0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>
        <v>0.75</v>
      </c>
      <c r="H109" s="3" t="s">
        <v>120</v>
      </c>
      <c r="I109" s="1"/>
      <c r="J109" s="4"/>
      <c r="K109" s="1"/>
      <c r="L109" s="1"/>
      <c r="M109" s="1"/>
      <c r="N109" s="137">
        <f t="shared" si="56"/>
        <v>0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>
        <v>0.91666666666666663</v>
      </c>
      <c r="H110" s="3" t="s">
        <v>120</v>
      </c>
      <c r="I110" s="1"/>
      <c r="J110" s="4"/>
      <c r="K110" s="1"/>
      <c r="L110" s="1"/>
      <c r="M110" s="1"/>
      <c r="N110" s="137">
        <f t="shared" si="56"/>
        <v>0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 t="e">
        <f t="shared" ref="B111" si="57">AVERAGE(B105:B110)</f>
        <v>#DIV/0!</v>
      </c>
      <c r="C111" s="108"/>
      <c r="D111" s="26" t="s">
        <v>4</v>
      </c>
      <c r="E111" s="25" t="e">
        <f t="shared" ref="E111" si="58">AVERAGE(E105:E110)</f>
        <v>#DIV/0!</v>
      </c>
      <c r="G111" s="91" t="s">
        <v>122</v>
      </c>
      <c r="H111" s="3" t="s">
        <v>120</v>
      </c>
      <c r="I111" s="1"/>
      <c r="J111" s="4"/>
      <c r="K111" s="1"/>
      <c r="L111" s="1"/>
      <c r="M111" s="1"/>
      <c r="N111" s="137">
        <f t="shared" si="56"/>
        <v>0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 t="e">
        <f t="shared" ref="L112" si="59">AVERAGE(L106:L111)</f>
        <v>#DIV/0!</v>
      </c>
      <c r="M112" s="25" t="e">
        <f t="shared" ref="M112" si="60">AVERAGE(M106:M111)</f>
        <v>#DIV/0!</v>
      </c>
      <c r="N112" s="137" t="e">
        <f t="shared" ref="N112" si="61">IF(L112&gt;0,M112/L112*100,0)</f>
        <v>#DIV/0!</v>
      </c>
      <c r="O112" s="28" t="s">
        <v>4</v>
      </c>
      <c r="P112" s="25"/>
      <c r="Q112" s="25"/>
      <c r="R112" s="137"/>
      <c r="S112" s="1">
        <f>SUM(S100:S111)</f>
        <v>0</v>
      </c>
      <c r="T112" s="25" t="e">
        <f>AVERAGE(T100:T111)</f>
        <v>#DIV/0!</v>
      </c>
      <c r="U112" s="25" t="e">
        <f>AVERAGE(U100:U111)</f>
        <v>#DIV/0!</v>
      </c>
      <c r="V112" s="137" t="e">
        <f t="shared" si="49"/>
        <v>#DIV/0!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BDAF"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2021-10-12T14:46:55Z</cp:lastPrinted>
  <dcterms:created xsi:type="dcterms:W3CDTF">2006-10-21T09:11:40Z</dcterms:created>
  <dcterms:modified xsi:type="dcterms:W3CDTF">2022-01-01T14:55:20Z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