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05" windowWidth="23835" windowHeight="9975"/>
  </bookViews>
  <sheets>
    <sheet name="Sheet1" sheetId="1" r:id="rId1"/>
    <sheet name="Sheet2" sheetId="2" r:id="rId2"/>
    <sheet name="Sheet3" sheetId="3" r:id="rId3"/>
  </sheets>
  <calcPr calcId="124519"/>
</workbook>
</file>

<file path=xl/calcChain.xml><?xml version="1.0" encoding="utf-8"?>
<calcChain xmlns="http://schemas.openxmlformats.org/spreadsheetml/2006/main">
  <c r="A8" i="1"/>
  <c r="A7"/>
  <c r="A20" s="1"/>
  <c r="A21" s="1"/>
  <c r="A22" l="1"/>
  <c r="A24" s="1"/>
</calcChain>
</file>

<file path=xl/sharedStrings.xml><?xml version="1.0" encoding="utf-8"?>
<sst xmlns="http://schemas.openxmlformats.org/spreadsheetml/2006/main" count="12" uniqueCount="11">
  <si>
    <t>Brix</t>
  </si>
  <si>
    <t>POL</t>
  </si>
  <si>
    <t>New Pol</t>
  </si>
  <si>
    <t>Purity</t>
  </si>
  <si>
    <t>S.G</t>
  </si>
  <si>
    <t xml:space="preserve">LASUCA JUICES POL </t>
  </si>
  <si>
    <t>AND PURITY CALCULATION</t>
  </si>
  <si>
    <t>SAMPLES ARE</t>
  </si>
  <si>
    <t>CRUSHER,DILUTE, RESIDUAL</t>
  </si>
  <si>
    <t xml:space="preserve">   CLARIFIED &amp; FILTER JUICE</t>
  </si>
  <si>
    <t>IMPUT</t>
  </si>
</sst>
</file>

<file path=xl/styles.xml><?xml version="1.0" encoding="utf-8"?>
<styleSheet xmlns="http://schemas.openxmlformats.org/spreadsheetml/2006/main">
  <numFmts count="2">
    <numFmt numFmtId="164" formatCode="0.0"/>
    <numFmt numFmtId="165" formatCode="0.00000"/>
  </numFmts>
  <fonts count="1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indexed="48"/>
      <name val="Arial"/>
      <family val="2"/>
    </font>
    <font>
      <sz val="12"/>
      <color indexed="10"/>
      <name val="Calibri"/>
      <family val="2"/>
    </font>
    <font>
      <sz val="12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rgb="FFFFFF00"/>
      <name val="Arial"/>
      <family val="2"/>
    </font>
    <font>
      <b/>
      <sz val="11"/>
      <color rgb="FFFFFF00"/>
      <name val="Calibri"/>
      <family val="2"/>
      <scheme val="minor"/>
    </font>
    <font>
      <b/>
      <sz val="12"/>
      <color rgb="FFFF0000"/>
      <name val="Calibri"/>
      <family val="2"/>
      <scheme val="minor"/>
    </font>
    <font>
      <b/>
      <sz val="11"/>
      <color rgb="FFFF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</fills>
  <borders count="4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 applyProtection="1">
      <protection locked="0"/>
    </xf>
    <xf numFmtId="0" fontId="1" fillId="2" borderId="0" xfId="0" applyFont="1" applyFill="1" applyAlignment="1" applyProtection="1">
      <alignment horizontal="center"/>
    </xf>
    <xf numFmtId="0" fontId="1" fillId="2" borderId="0" xfId="0" applyFont="1" applyFill="1" applyProtection="1"/>
    <xf numFmtId="0" fontId="4" fillId="3" borderId="0" xfId="0" applyFont="1" applyFill="1" applyAlignment="1" applyProtection="1">
      <alignment horizontal="center"/>
    </xf>
    <xf numFmtId="0" fontId="1" fillId="4" borderId="0" xfId="0" applyFont="1" applyFill="1" applyAlignment="1" applyProtection="1">
      <alignment horizontal="center"/>
    </xf>
    <xf numFmtId="164" fontId="1" fillId="3" borderId="0" xfId="0" applyNumberFormat="1" applyFont="1" applyFill="1" applyAlignment="1" applyProtection="1">
      <alignment horizontal="center"/>
    </xf>
    <xf numFmtId="0" fontId="1" fillId="3" borderId="0" xfId="0" applyFont="1" applyFill="1" applyAlignment="1" applyProtection="1">
      <alignment horizontal="center"/>
    </xf>
    <xf numFmtId="2" fontId="3" fillId="4" borderId="0" xfId="0" applyNumberFormat="1" applyFont="1" applyFill="1" applyAlignment="1" applyProtection="1">
      <alignment horizontal="center"/>
    </xf>
    <xf numFmtId="0" fontId="3" fillId="3" borderId="0" xfId="0" applyFont="1" applyFill="1" applyAlignment="1" applyProtection="1">
      <alignment horizontal="center"/>
    </xf>
    <xf numFmtId="1" fontId="3" fillId="3" borderId="0" xfId="0" applyNumberFormat="1" applyFont="1" applyFill="1" applyAlignment="1" applyProtection="1">
      <alignment horizontal="center"/>
    </xf>
    <xf numFmtId="0" fontId="0" fillId="3" borderId="0" xfId="0" applyFill="1" applyProtection="1"/>
    <xf numFmtId="0" fontId="5" fillId="0" borderId="0" xfId="0" applyFont="1" applyProtection="1">
      <protection locked="0"/>
    </xf>
    <xf numFmtId="0" fontId="5" fillId="2" borderId="0" xfId="0" applyFont="1" applyFill="1" applyAlignment="1" applyProtection="1">
      <alignment horizontal="center"/>
      <protection locked="0"/>
    </xf>
    <xf numFmtId="0" fontId="0" fillId="0" borderId="0" xfId="0" applyProtection="1"/>
    <xf numFmtId="0" fontId="5" fillId="0" borderId="0" xfId="0" applyFont="1" applyProtection="1"/>
    <xf numFmtId="0" fontId="5" fillId="4" borderId="0" xfId="0" applyFont="1" applyFill="1" applyProtection="1"/>
    <xf numFmtId="0" fontId="6" fillId="4" borderId="0" xfId="0" applyFont="1" applyFill="1" applyProtection="1"/>
    <xf numFmtId="165" fontId="7" fillId="2" borderId="1" xfId="0" applyNumberFormat="1" applyFont="1" applyFill="1" applyBorder="1" applyAlignment="1" applyProtection="1">
      <alignment horizontal="center"/>
    </xf>
    <xf numFmtId="0" fontId="8" fillId="2" borderId="0" xfId="0" applyFont="1" applyFill="1" applyProtection="1"/>
    <xf numFmtId="0" fontId="9" fillId="3" borderId="0" xfId="0" applyFont="1" applyFill="1" applyAlignment="1" applyProtection="1">
      <alignment horizontal="center"/>
    </xf>
    <xf numFmtId="0" fontId="9" fillId="3" borderId="3" xfId="0" applyFont="1" applyFill="1" applyBorder="1" applyAlignment="1" applyProtection="1">
      <alignment horizontal="center"/>
    </xf>
    <xf numFmtId="0" fontId="10" fillId="3" borderId="2" xfId="0" applyFont="1" applyFill="1" applyBorder="1" applyAlignment="1" applyProtection="1">
      <alignment horizontal="center"/>
    </xf>
    <xf numFmtId="2" fontId="5" fillId="2" borderId="0" xfId="0" applyNumberFormat="1" applyFont="1" applyFill="1" applyAlignment="1" applyProtection="1">
      <alignment horizontal="center"/>
      <protection locked="0"/>
    </xf>
    <xf numFmtId="2" fontId="2" fillId="4" borderId="1" xfId="0" applyNumberFormat="1" applyFont="1" applyFill="1" applyBorder="1" applyAlignment="1" applyProtection="1">
      <alignment horizontal="center"/>
    </xf>
    <xf numFmtId="2" fontId="1" fillId="4" borderId="0" xfId="0" applyNumberFormat="1" applyFont="1" applyFill="1" applyAlignment="1" applyProtection="1">
      <alignment horizontal="center"/>
    </xf>
  </cellXfs>
  <cellStyles count="1">
    <cellStyle name="Normal" xfId="0" builtinId="0"/>
  </cellStyles>
  <dxfs count="0"/>
  <tableStyles count="1" defaultTableStyle="TableStyleMedium9" defaultPivotStyle="PivotStyleLight16">
    <tableStyle name="MySqlDefault" pivot="0" table="0" count="0"/>
  </tableStyle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C46"/>
  <sheetViews>
    <sheetView tabSelected="1" workbookViewId="0">
      <selection activeCell="C9" sqref="C9"/>
    </sheetView>
  </sheetViews>
  <sheetFormatPr defaultRowHeight="15"/>
  <cols>
    <col min="1" max="1" width="31.42578125" customWidth="1"/>
    <col min="2" max="2" width="13.5703125" customWidth="1"/>
  </cols>
  <sheetData>
    <row r="1" spans="1:3" ht="15.75">
      <c r="A1" s="2" t="s">
        <v>5</v>
      </c>
      <c r="B1" s="14"/>
      <c r="C1" s="1"/>
    </row>
    <row r="2" spans="1:3" ht="15.75">
      <c r="A2" s="3" t="s">
        <v>6</v>
      </c>
      <c r="B2" s="14"/>
      <c r="C2" s="1"/>
    </row>
    <row r="3" spans="1:3" ht="16.5" thickBot="1">
      <c r="A3" s="20" t="s">
        <v>7</v>
      </c>
      <c r="B3" s="14"/>
      <c r="C3" s="1"/>
    </row>
    <row r="4" spans="1:3" ht="16.5" thickBot="1">
      <c r="A4" s="21" t="s">
        <v>8</v>
      </c>
      <c r="B4" s="14"/>
      <c r="C4" s="1"/>
    </row>
    <row r="5" spans="1:3" ht="15.75" thickBot="1">
      <c r="A5" s="22" t="s">
        <v>9</v>
      </c>
      <c r="B5" s="14"/>
      <c r="C5" s="1"/>
    </row>
    <row r="6" spans="1:3" ht="15.75">
      <c r="A6" s="4"/>
      <c r="B6" s="15"/>
      <c r="C6" s="13" t="s">
        <v>10</v>
      </c>
    </row>
    <row r="7" spans="1:3" ht="15.75">
      <c r="A7" s="5">
        <f>C7</f>
        <v>12.17</v>
      </c>
      <c r="B7" s="15" t="s">
        <v>0</v>
      </c>
      <c r="C7" s="23">
        <v>12.17</v>
      </c>
    </row>
    <row r="8" spans="1:3" ht="15.75">
      <c r="A8" s="5">
        <f>C8</f>
        <v>41.18</v>
      </c>
      <c r="B8" s="15" t="s">
        <v>1</v>
      </c>
      <c r="C8" s="23">
        <v>41.18</v>
      </c>
    </row>
    <row r="9" spans="1:3" ht="15.75">
      <c r="A9" s="4"/>
      <c r="B9" s="15"/>
      <c r="C9" s="12"/>
    </row>
    <row r="10" spans="1:3" ht="15.75">
      <c r="A10" s="2"/>
      <c r="B10" s="15"/>
      <c r="C10" s="12"/>
    </row>
    <row r="11" spans="1:3" ht="15.75">
      <c r="A11" s="2"/>
      <c r="B11" s="15"/>
      <c r="C11" s="12"/>
    </row>
    <row r="12" spans="1:3" ht="15.75">
      <c r="A12" s="2"/>
      <c r="B12" s="15"/>
      <c r="C12" s="12"/>
    </row>
    <row r="13" spans="1:3" ht="15.75">
      <c r="A13" s="2"/>
      <c r="B13" s="15"/>
      <c r="C13" s="12"/>
    </row>
    <row r="14" spans="1:3" ht="15.75">
      <c r="A14" s="2"/>
      <c r="B14" s="15"/>
      <c r="C14" s="12"/>
    </row>
    <row r="15" spans="1:3" ht="15.75">
      <c r="A15" s="2"/>
      <c r="B15" s="15"/>
      <c r="C15" s="12"/>
    </row>
    <row r="16" spans="1:3" ht="15.75">
      <c r="A16" s="2"/>
      <c r="B16" s="15"/>
      <c r="C16" s="12"/>
    </row>
    <row r="17" spans="1:3" ht="15.75">
      <c r="A17" s="2"/>
      <c r="B17" s="15"/>
      <c r="C17" s="12"/>
    </row>
    <row r="18" spans="1:3" ht="15.75">
      <c r="A18" s="2"/>
      <c r="B18" s="15"/>
      <c r="C18" s="12"/>
    </row>
    <row r="19" spans="1:3" ht="15.75">
      <c r="A19" s="6"/>
      <c r="B19" s="15"/>
      <c r="C19" s="12"/>
    </row>
    <row r="20" spans="1:3" ht="16.5" thickBot="1">
      <c r="A20" s="25">
        <f>A7</f>
        <v>12.17</v>
      </c>
      <c r="B20" s="16" t="s">
        <v>0</v>
      </c>
      <c r="C20" s="12"/>
    </row>
    <row r="21" spans="1:3" ht="16.5" thickBot="1">
      <c r="A21" s="18">
        <f>IF(A20&gt;28,(((((((A20/10)-1)*1.88)+39)*A20*100)/1000000)+1.00119)-0.00034, (((((((A20/10)-1)*1.88)+39)*A20*100)/1000000)+1.00115))</f>
        <v>1.04910948732</v>
      </c>
      <c r="B21" s="19" t="s">
        <v>4</v>
      </c>
      <c r="C21" s="12"/>
    </row>
    <row r="22" spans="1:3" ht="19.5" thickBot="1">
      <c r="A22" s="24">
        <f>(A8*26)/(A21*0.99821)/100</f>
        <v>10.223908628045296</v>
      </c>
      <c r="B22" s="17" t="s">
        <v>2</v>
      </c>
      <c r="C22" s="12"/>
    </row>
    <row r="23" spans="1:3" ht="15.75">
      <c r="A23" s="6"/>
      <c r="B23" s="15"/>
      <c r="C23" s="12"/>
    </row>
    <row r="24" spans="1:3" ht="18.75">
      <c r="A24" s="8">
        <f>A22/A20*100</f>
        <v>84.009109515573513</v>
      </c>
      <c r="B24" s="17" t="s">
        <v>3</v>
      </c>
      <c r="C24" s="12"/>
    </row>
    <row r="25" spans="1:3" ht="15.75">
      <c r="A25" s="7"/>
      <c r="B25" s="1"/>
      <c r="C25" s="1"/>
    </row>
    <row r="26" spans="1:3" ht="15.75">
      <c r="A26" s="7"/>
      <c r="B26" s="1"/>
      <c r="C26" s="1"/>
    </row>
    <row r="27" spans="1:3" ht="15.75">
      <c r="A27" s="7"/>
      <c r="B27" s="1"/>
      <c r="C27" s="1"/>
    </row>
    <row r="28" spans="1:3" ht="15.75">
      <c r="A28" s="7"/>
      <c r="B28" s="1"/>
      <c r="C28" s="1"/>
    </row>
    <row r="29" spans="1:3" ht="15.75">
      <c r="A29" s="7"/>
      <c r="B29" s="1"/>
      <c r="C29" s="1"/>
    </row>
    <row r="30" spans="1:3" ht="15.75">
      <c r="A30" s="9"/>
      <c r="B30" s="1"/>
      <c r="C30" s="1"/>
    </row>
    <row r="31" spans="1:3" ht="15.75">
      <c r="A31" s="7"/>
      <c r="B31" s="1"/>
      <c r="C31" s="1"/>
    </row>
    <row r="32" spans="1:3" ht="15.75">
      <c r="A32" s="7"/>
      <c r="B32" s="1"/>
      <c r="C32" s="1"/>
    </row>
    <row r="33" spans="1:3" ht="15.75">
      <c r="A33" s="7"/>
      <c r="B33" s="1"/>
      <c r="C33" s="1"/>
    </row>
    <row r="34" spans="1:3" ht="15.75">
      <c r="A34" s="7"/>
      <c r="B34" s="1"/>
      <c r="C34" s="1"/>
    </row>
    <row r="35" spans="1:3" ht="15.75">
      <c r="A35" s="7"/>
      <c r="B35" s="1"/>
      <c r="C35" s="1"/>
    </row>
    <row r="36" spans="1:3" ht="15.75">
      <c r="A36" s="7"/>
      <c r="B36" s="1"/>
      <c r="C36" s="1"/>
    </row>
    <row r="37" spans="1:3" ht="15.75">
      <c r="A37" s="7"/>
      <c r="B37" s="1"/>
      <c r="C37" s="1"/>
    </row>
    <row r="38" spans="1:3" ht="15.75">
      <c r="A38" s="7"/>
      <c r="B38" s="1"/>
      <c r="C38" s="1"/>
    </row>
    <row r="39" spans="1:3" ht="15.75">
      <c r="A39" s="7"/>
      <c r="B39" s="1"/>
      <c r="C39" s="1"/>
    </row>
    <row r="40" spans="1:3" ht="15.75">
      <c r="A40" s="7"/>
      <c r="B40" s="1"/>
      <c r="C40" s="1"/>
    </row>
    <row r="41" spans="1:3" ht="15.75">
      <c r="A41" s="7"/>
      <c r="B41" s="1"/>
      <c r="C41" s="1"/>
    </row>
    <row r="42" spans="1:3" ht="15.75">
      <c r="A42" s="7"/>
      <c r="B42" s="1"/>
      <c r="C42" s="1"/>
    </row>
    <row r="43" spans="1:3" ht="15.75">
      <c r="A43" s="7"/>
      <c r="B43" s="1"/>
      <c r="C43" s="1"/>
    </row>
    <row r="44" spans="1:3" ht="15.75">
      <c r="A44" s="10"/>
      <c r="B44" s="1"/>
      <c r="C44" s="1"/>
    </row>
    <row r="45" spans="1:3" ht="15.75">
      <c r="A45" s="7"/>
      <c r="B45" s="1"/>
      <c r="C45" s="1"/>
    </row>
    <row r="46" spans="1:3">
      <c r="A46" s="11"/>
    </row>
  </sheetData>
  <sheetProtection password="9DEF" sheet="1" objects="1" scenarios="1" selectLockedCells="1"/>
  <pageMargins left="0.7" right="0.7" top="0.75" bottom="0.75" header="0.3" footer="0.3"/>
  <pageSetup scale="93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LASUCA; Fikadu M Beyene</dc:creator>
  <cp:lastModifiedBy>lasuca</cp:lastModifiedBy>
  <cp:lastPrinted>2017-07-27T17:05:13Z</cp:lastPrinted>
  <dcterms:created xsi:type="dcterms:W3CDTF">2013-12-29T08:46:15Z</dcterms:created>
  <dcterms:modified xsi:type="dcterms:W3CDTF">2020-12-17T09:11:22Z</dcterms:modified>
</cp:coreProperties>
</file>